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Общие счетчики" sheetId="1" r:id="rId1"/>
    <sheet name="Корпус 3" sheetId="2" r:id="rId2"/>
    <sheet name="Справка по ОПУ и ИПУ" sheetId="3" r:id="rId3"/>
  </sheets>
  <calcPr calcId="145621"/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<sst xmlns="http://schemas.openxmlformats.org/spreadsheetml/2006/main" count="123" uniqueCount="88">
  <si>
    <t>ОТЧЕТ</t>
  </si>
  <si>
    <t>по потреблению электроэнергии за период с  23.11.2021г. по  21.12.2021г.</t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</si>
  <si>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</si>
  <si>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</si>
  <si>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</si>
  <si>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</si>
  <si>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</si>
  <si>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</si>
  <si>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</si>
  <si>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</si>
  <si>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Электрощитовая № 1 - подъезды №1 и №2 Корпус 2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</si>
  <si>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</si>
  <si>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</si>
  <si>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</si>
  <si>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</si>
  <si>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Офисы № 1,2,3,4,5,6,7,9</t>
  </si>
  <si>
    <t>Электрощитовая № 2 - подъезд № 3 Корпус 2</t>
  </si>
  <si>
    <t>Лифт,освещение лестнич_маршей, вентилятор машин_отделения (АВР)</t>
  </si>
  <si>
    <t xml:space="preserve">Офисы № 9,12,13,18,19,  19А      </t>
  </si>
  <si>
    <t>Электрощитовая № 3 - подъезды №4 и №5 Корпус 2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</si>
  <si>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</si>
  <si>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</si>
  <si>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</si>
  <si>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Офисы № 10,11,14,15,16,    17, 6А, 4А</t>
  </si>
  <si>
    <t>Итого:</t>
  </si>
  <si>
    <t>Всего:</t>
  </si>
  <si>
    <t>Корпус 6 (прав.)</t>
  </si>
  <si>
    <t>28737396</t>
  </si>
  <si>
    <t>-- // -- (лев.)</t>
  </si>
  <si>
    <t>ВНС Ввод №1(лев.)</t>
  </si>
  <si>
    <t>29993313</t>
  </si>
  <si>
    <t>ВНС Ввод №2 (правый)</t>
  </si>
  <si>
    <t>ИТП Ввод №1(лев.)</t>
  </si>
  <si>
    <t>29993646</t>
  </si>
  <si>
    <t>ИТП Ввод №2 (правый)</t>
  </si>
  <si>
    <t>29993290</t>
  </si>
  <si>
    <t>Электрощитовая корпус 1</t>
  </si>
  <si>
    <t>Корпус 3 Гараж</t>
  </si>
  <si>
    <t>29993615</t>
  </si>
  <si>
    <t>29993962</t>
  </si>
  <si>
    <t>29993111</t>
  </si>
  <si>
    <t>Насосная пожаротушения</t>
  </si>
  <si>
    <t>Всего по Жилкомплексу</t>
  </si>
  <si>
    <t>Из них на Офисы</t>
  </si>
  <si>
    <t>Из них Жилье</t>
  </si>
  <si>
    <t>Из них Гараж</t>
  </si>
  <si>
    <t>Из них ОДН, ИТП и ВНС</t>
  </si>
  <si>
    <t>Председатель правления ТСЖ "ДУБКИ"</t>
  </si>
  <si>
    <t>_______________________ Хольнов А.И.</t>
  </si>
  <si>
    <t>Декабрь 2021 года</t>
  </si>
  <si>
    <t>Расчет возмещения стоимости коммунальных услуг по гаражу - корпус 3</t>
  </si>
  <si>
    <t>№№</t>
  </si>
  <si>
    <t>Коммунальная услуга</t>
  </si>
  <si>
    <t>Кол-во</t>
  </si>
  <si>
    <t>тариф, руб.</t>
  </si>
  <si>
    <t>Кол-во гаражей</t>
  </si>
  <si>
    <t>На 1 гараж, кВт/ч</t>
  </si>
  <si>
    <t>Сумма, руб.</t>
  </si>
  <si>
    <t>Электроснабжение корп.3, кВт/ч</t>
  </si>
  <si>
    <t>Электроснабжение ИПУ, кВт/ч</t>
  </si>
  <si>
    <t>Холодное водоснабжение, куб.м.</t>
  </si>
  <si>
    <t>Горячее водоснабжение, куб.м.</t>
  </si>
  <si>
    <t>Водоотведение, куб.м.</t>
  </si>
  <si>
    <t>Теплоснабжение, Гкал</t>
  </si>
  <si>
    <t>Электроэнергия ИТП, кВт/ч</t>
  </si>
  <si>
    <t>СПРАВОЧНАЯ ИНФОРМАЦИЯ потребление коммунальных услуг в здании по адресу г.Химки, ул.Лавочкина, д.13 декабрь 2021г.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</si>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</sst>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-* #,##0.00_р_._-;\-* #,##0.00_р_._-;_-* &quot;-&quot;??_р_._-;_-@_-"/>
    <numFmt numFmtId="167" formatCode="_-* #,##0_р_._-;\-* #,##0_р_._-;_-* &quot;-&quot;??_р_._-;_-@_-"/>
    <numFmt numFmtId="172" formatCode="0.0"/>
    <numFmt numFmtId="178" formatCode="_-* #,##0.0_р_._-;\-* #,##0.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1"/>
    <xf numFmtId="0" fontId="2" fillId="0" borderId="1" xfId="1" applyBorder="1" applyAlignment="1">
      <alignment horizontal="left"/>
    </xf>
    <xf numFmtId="0" fontId="2" fillId="0" borderId="1" xfId="1" applyBorder="1" applyAlignment="1">
      <alignment horizontal="center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2" xfId="1" applyBorder="1"/>
    <xf numFmtId="0" fontId="2" fillId="0" borderId="2" xfId="1" applyBorder="1" applyAlignment="1">
      <alignment horizontal="center"/>
    </xf>
    <xf numFmtId="49" fontId="2" fillId="2" borderId="2" xfId="2" applyNumberFormat="1" applyFont="1" applyFill="1" applyBorder="1" applyAlignment="1">
      <alignment horizontal="left" vertical="center" wrapText="1"/>
    </xf>
    <xf numFmtId="0" fontId="2" fillId="0" borderId="0" xfId="1" applyAlignment="1">
      <alignment vertical="center"/>
    </xf>
    <xf numFmtId="49" fontId="2" fillId="2" borderId="2" xfId="1" applyNumberFormat="1" applyFill="1" applyBorder="1" applyAlignment="1">
      <alignment horizontal="left" vertical="center" wrapText="1"/>
    </xf>
    <xf numFmtId="49" fontId="2" fillId="0" borderId="0" xfId="1" applyNumberFormat="1"/>
    <xf numFmtId="49" fontId="2" fillId="2" borderId="4" xfId="1" applyNumberForma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top" wrapText="1"/>
    </xf>
    <xf numFmtId="49" fontId="5" fillId="2" borderId="2" xfId="1" applyNumberFormat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 wrapText="1"/>
    </xf>
    <xf numFmtId="0" fontId="3" fillId="0" borderId="2" xfId="1" applyFont="1" applyBorder="1" applyAlignment="1">
      <alignment horizontal="left" vertical="top"/>
    </xf>
    <xf numFmtId="14" fontId="2" fillId="0" borderId="0" xfId="1" applyNumberFormat="1" applyAlignment="1">
      <alignment horizontal="left"/>
    </xf>
    <xf numFmtId="49" fontId="2" fillId="2" borderId="2" xfId="1" applyNumberFormat="1" applyFill="1" applyBorder="1" applyAlignment="1">
      <alignment horizontal="left" vertical="center"/>
    </xf>
    <xf numFmtId="49" fontId="3" fillId="0" borderId="0" xfId="1" applyNumberFormat="1" applyFont="1"/>
    <xf numFmtId="49" fontId="3" fillId="0" borderId="2" xfId="1" applyNumberFormat="1" applyFont="1" applyBorder="1" applyAlignment="1">
      <alignment vertical="top"/>
    </xf>
    <xf numFmtId="0" fontId="5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49" fontId="5" fillId="2" borderId="2" xfId="1" applyNumberFormat="1" applyFont="1" applyFill="1" applyBorder="1" applyAlignment="1">
      <alignment horizontal="left" vertical="center"/>
    </xf>
    <xf numFmtId="0" fontId="5" fillId="0" borderId="2" xfId="1" applyFont="1" applyBorder="1"/>
    <xf numFmtId="0" fontId="5" fillId="2" borderId="5" xfId="1" applyFont="1" applyFill="1" applyBorder="1" applyAlignment="1">
      <alignment horizontal="left" vertical="center"/>
    </xf>
    <xf numFmtId="49" fontId="5" fillId="0" borderId="2" xfId="1" applyNumberFormat="1" applyFont="1" applyBorder="1" applyAlignment="1">
      <alignment horizontal="left" vertical="center" wrapText="1"/>
    </xf>
    <xf numFmtId="49" fontId="5" fillId="2" borderId="2" xfId="2" applyNumberFormat="1" applyFont="1" applyFill="1" applyBorder="1" applyAlignment="1">
      <alignment horizontal="left" vertical="center" wrapText="1"/>
    </xf>
    <xf numFmtId="49" fontId="5" fillId="2" borderId="4" xfId="1" applyNumberFormat="1" applyFont="1" applyFill="1" applyBorder="1" applyAlignment="1">
      <alignment horizontal="left" vertical="center" wrapText="1"/>
    </xf>
    <xf numFmtId="0" fontId="4" fillId="0" borderId="6" xfId="1" applyFont="1" applyBorder="1" applyAlignment="1">
      <alignment horizontal="left" wrapText="1"/>
    </xf>
    <xf numFmtId="49" fontId="5" fillId="2" borderId="0" xfId="1" applyNumberFormat="1" applyFont="1" applyFill="1" applyAlignment="1">
      <alignment horizontal="left" vertical="center" wrapText="1"/>
    </xf>
    <xf numFmtId="0" fontId="5" fillId="0" borderId="0" xfId="1" applyFont="1"/>
    <xf numFmtId="49" fontId="3" fillId="2" borderId="2" xfId="1" applyNumberFormat="1" applyFont="1" applyFill="1" applyBorder="1" applyAlignment="1">
      <alignment horizontal="left" vertical="center" wrapText="1"/>
    </xf>
    <xf numFmtId="49" fontId="3" fillId="0" borderId="0" xfId="1" applyNumberFormat="1" applyFont="1" applyAlignment="1">
      <alignment horizontal="left"/>
    </xf>
    <xf numFmtId="2" fontId="6" fillId="0" borderId="0" xfId="1" applyNumberFormat="1" applyFont="1" applyAlignment="1">
      <alignment horizontal="left" vertical="center"/>
    </xf>
    <xf numFmtId="0" fontId="4" fillId="0" borderId="2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49" fontId="5" fillId="0" borderId="2" xfId="1" applyNumberFormat="1" applyFont="1" applyBorder="1" applyAlignment="1">
      <alignment horizontal="left" vertical="center"/>
    </xf>
    <xf numFmtId="0" fontId="2" fillId="0" borderId="0" xfId="1" applyFont="1"/>
    <xf numFmtId="0" fontId="5" fillId="0" borderId="3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/>
    </xf>
    <xf numFmtId="0" fontId="4" fillId="0" borderId="15" xfId="1" applyFont="1" applyBorder="1" applyAlignment="1">
      <alignment horizontal="left" wrapText="1"/>
    </xf>
    <xf numFmtId="0" fontId="4" fillId="2" borderId="14" xfId="1" applyFont="1" applyFill="1" applyBorder="1" applyAlignment="1">
      <alignment horizontal="left" vertical="center"/>
    </xf>
    <xf numFmtId="0" fontId="6" fillId="0" borderId="2" xfId="1" applyFont="1" applyBorder="1" applyAlignment="1">
      <alignment horizontal="left" vertical="top"/>
    </xf>
    <xf numFmtId="0" fontId="6" fillId="0" borderId="7" xfId="1" applyFont="1" applyBorder="1"/>
    <xf numFmtId="0" fontId="3" fillId="0" borderId="2" xfId="1" applyFont="1" applyBorder="1" applyAlignment="1">
      <alignment horizontal="left"/>
    </xf>
    <xf numFmtId="49" fontId="6" fillId="2" borderId="7" xfId="1" applyNumberFormat="1" applyFont="1" applyFill="1" applyBorder="1" applyAlignment="1">
      <alignment horizontal="left" vertical="center" wrapText="1"/>
    </xf>
    <xf numFmtId="167" fontId="3" fillId="0" borderId="7" xfId="2" applyNumberFormat="1" applyFont="1" applyBorder="1" applyAlignment="1">
      <alignment horizontal="left" vertical="center" indent="1"/>
    </xf>
    <xf numFmtId="167" fontId="3" fillId="0" borderId="7" xfId="2" applyNumberFormat="1" applyFont="1" applyBorder="1"/>
    <xf numFmtId="1" fontId="3" fillId="4" borderId="2" xfId="1" applyNumberFormat="1" applyFont="1" applyFill="1" applyBorder="1" applyAlignment="1">
      <alignment horizontal="left"/>
    </xf>
    <xf numFmtId="0" fontId="5" fillId="2" borderId="0" xfId="1" applyFont="1" applyFill="1" applyAlignment="1">
      <alignment vertical="center" wrapText="1"/>
    </xf>
    <xf numFmtId="0" fontId="5" fillId="0" borderId="19" xfId="1" applyFont="1" applyBorder="1" applyAlignment="1">
      <alignment horizontal="left"/>
    </xf>
    <xf numFmtId="0" fontId="5" fillId="0" borderId="0" xfId="1" applyFont="1" applyAlignment="1">
      <alignment vertical="center" wrapText="1"/>
    </xf>
    <xf numFmtId="0" fontId="5" fillId="0" borderId="23" xfId="1" applyFont="1" applyBorder="1" applyAlignment="1">
      <alignment horizontal="left"/>
    </xf>
    <xf numFmtId="0" fontId="5" fillId="0" borderId="5" xfId="1" applyFont="1" applyBorder="1" applyAlignment="1">
      <alignment horizontal="left" vertical="center" wrapText="1"/>
    </xf>
    <xf numFmtId="0" fontId="4" fillId="2" borderId="5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49" fontId="3" fillId="4" borderId="2" xfId="1" applyNumberFormat="1" applyFont="1" applyFill="1" applyBorder="1" applyAlignment="1">
      <alignment horizontal="left" vertical="top"/>
    </xf>
    <xf numFmtId="1" fontId="3" fillId="4" borderId="2" xfId="1" applyNumberFormat="1" applyFont="1" applyFill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4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17" xfId="1" applyBorder="1" applyAlignment="1">
      <alignment horizontal="center" vertical="center" wrapText="1"/>
    </xf>
    <xf numFmtId="0" fontId="2" fillId="0" borderId="18" xfId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5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3" fillId="0" borderId="5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13" xfId="1" applyNumberFormat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0" fontId="7" fillId="0" borderId="7" xfId="5" applyFont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 wrapText="1"/>
    </xf>
    <xf numFmtId="0" fontId="7" fillId="0" borderId="0" xfId="5" applyFont="1" applyAlignment="1">
      <alignment horizontal="center" wrapText="1"/>
    </xf>
    <xf numFmtId="0" fontId="8" fillId="3" borderId="0" xfId="5" applyFont="1" applyFill="1" applyAlignment="1">
      <alignment horizontal="center" vertical="center"/>
    </xf>
    <xf numFmtId="0" fontId="2" fillId="0" borderId="0" xfId="5"/>
    <xf numFmtId="0" fontId="12" fillId="0" borderId="0" xfId="5" applyFont="1"/>
    <xf numFmtId="0" fontId="13" fillId="0" borderId="0" xfId="5" applyFont="1"/>
    <xf numFmtId="0" fontId="13" fillId="0" borderId="9" xfId="5" applyFont="1" applyBorder="1"/>
    <xf numFmtId="167" fontId="13" fillId="0" borderId="9" xfId="6" applyNumberFormat="1" applyFont="1" applyBorder="1"/>
    <xf numFmtId="165" fontId="13" fillId="0" borderId="9" xfId="6" applyFont="1" applyBorder="1"/>
    <xf numFmtId="0" fontId="13" fillId="0" borderId="20" xfId="5" applyFont="1" applyBorder="1"/>
    <xf numFmtId="0" fontId="13" fillId="0" borderId="21" xfId="5" applyFont="1" applyBorder="1"/>
    <xf numFmtId="0" fontId="13" fillId="0" borderId="7" xfId="5" applyFont="1" applyBorder="1"/>
    <xf numFmtId="167" fontId="13" fillId="0" borderId="7" xfId="6" applyNumberFormat="1" applyFont="1" applyBorder="1"/>
    <xf numFmtId="165" fontId="13" fillId="0" borderId="7" xfId="6" applyFont="1" applyBorder="1"/>
    <xf numFmtId="0" fontId="13" fillId="0" borderId="21" xfId="5" applyFont="1" applyBorder="1" applyAlignment="1">
      <alignment horizontal="center"/>
    </xf>
    <xf numFmtId="0" fontId="13" fillId="0" borderId="24" xfId="5" applyFont="1" applyBorder="1"/>
    <xf numFmtId="0" fontId="13" fillId="0" borderId="7" xfId="5" applyFont="1" applyBorder="1" applyAlignment="1">
      <alignment horizontal="center"/>
    </xf>
    <xf numFmtId="167" fontId="13" fillId="4" borderId="7" xfId="6" applyNumberFormat="1" applyFont="1" applyFill="1" applyBorder="1"/>
    <xf numFmtId="0" fontId="11" fillId="0" borderId="7" xfId="5" applyFont="1" applyBorder="1" applyAlignment="1">
      <alignment horizontal="center"/>
    </xf>
    <xf numFmtId="0" fontId="13" fillId="0" borderId="9" xfId="5" applyFont="1" applyBorder="1" applyAlignment="1">
      <alignment horizontal="center"/>
    </xf>
    <xf numFmtId="178" fontId="13" fillId="0" borderId="12" xfId="5" applyNumberFormat="1" applyFont="1" applyBorder="1"/>
    <xf numFmtId="0" fontId="13" fillId="0" borderId="11" xfId="5" applyFont="1" applyBorder="1"/>
    <xf numFmtId="0" fontId="13" fillId="0" borderId="22" xfId="5" applyFont="1" applyBorder="1" applyAlignment="1">
      <alignment horizontal="center"/>
    </xf>
    <xf numFmtId="2" fontId="13" fillId="0" borderId="9" xfId="5" applyNumberFormat="1" applyFont="1" applyBorder="1" applyAlignment="1">
      <alignment horizontal="center"/>
    </xf>
    <xf numFmtId="1" fontId="7" fillId="0" borderId="0" xfId="5" applyNumberFormat="1" applyFont="1" applyAlignment="1">
      <alignment horizontal="center" wrapText="1"/>
    </xf>
    <xf numFmtId="0" fontId="2" fillId="0" borderId="0" xfId="5"/>
    <xf numFmtId="0" fontId="7" fillId="0" borderId="0" xfId="5" applyFont="1" applyAlignment="1">
      <alignment wrapText="1"/>
    </xf>
    <xf numFmtId="49" fontId="7" fillId="0" borderId="7" xfId="5" applyNumberFormat="1" applyFont="1" applyBorder="1" applyAlignment="1">
      <alignment horizontal="center" wrapText="1"/>
    </xf>
    <xf numFmtId="0" fontId="7" fillId="0" borderId="7" xfId="5" applyFont="1" applyBorder="1" applyAlignment="1">
      <alignment wrapText="1"/>
    </xf>
    <xf numFmtId="0" fontId="7" fillId="0" borderId="7" xfId="5" applyFont="1" applyBorder="1" applyAlignment="1">
      <alignment horizontal="center" wrapText="1"/>
    </xf>
    <xf numFmtId="0" fontId="7" fillId="0" borderId="7" xfId="5" applyFont="1" applyBorder="1" applyAlignment="1">
      <alignment horizontal="center" vertical="center" wrapText="1"/>
    </xf>
    <xf numFmtId="0" fontId="7" fillId="0" borderId="11" xfId="5" applyFont="1" applyBorder="1" applyAlignment="1">
      <alignment horizontal="center" wrapText="1"/>
    </xf>
    <xf numFmtId="0" fontId="7" fillId="0" borderId="9" xfId="5" applyFont="1" applyBorder="1" applyAlignment="1">
      <alignment wrapText="1"/>
    </xf>
    <xf numFmtId="172" fontId="7" fillId="0" borderId="10" xfId="5" applyNumberFormat="1" applyFont="1" applyBorder="1" applyAlignment="1">
      <alignment horizontal="center" wrapText="1"/>
    </xf>
    <xf numFmtId="0" fontId="6" fillId="0" borderId="0" xfId="5" applyFont="1" applyAlignment="1">
      <alignment vertical="center"/>
    </xf>
    <xf numFmtId="0" fontId="7" fillId="0" borderId="11" xfId="5" applyFont="1" applyBorder="1" applyAlignment="1">
      <alignment wrapText="1"/>
    </xf>
    <xf numFmtId="1" fontId="7" fillId="0" borderId="11" xfId="5" applyNumberFormat="1" applyFont="1" applyBorder="1" applyAlignment="1">
      <alignment horizontal="center" vertical="center" wrapText="1"/>
    </xf>
    <xf numFmtId="0" fontId="14" fillId="0" borderId="0" xfId="5" applyFont="1" applyAlignment="1">
      <alignment vertical="center" wrapText="1"/>
    </xf>
    <xf numFmtId="1" fontId="7" fillId="0" borderId="8" xfId="5" applyNumberFormat="1" applyFont="1" applyBorder="1" applyAlignment="1">
      <alignment horizontal="center" vertical="center" wrapText="1"/>
    </xf>
    <xf numFmtId="172" fontId="7" fillId="0" borderId="0" xfId="5" applyNumberFormat="1" applyFont="1" applyAlignment="1">
      <alignment wrapText="1"/>
    </xf>
    <xf numFmtId="2" fontId="7" fillId="0" borderId="10" xfId="5" applyNumberFormat="1" applyFont="1" applyBorder="1" applyAlignment="1">
      <alignment horizontal="center" wrapText="1"/>
    </xf>
    <xf numFmtId="0" fontId="7" fillId="0" borderId="0" xfId="5" applyFont="1" applyAlignment="1">
      <alignment vertical="center" wrapText="1"/>
    </xf>
    <xf numFmtId="1" fontId="7" fillId="2" borderId="7" xfId="3" applyNumberFormat="1" applyFont="1" applyFill="1" applyBorder="1" applyAlignment="1">
      <alignment horizontal="right" vertical="center"/>
    </xf>
    <xf numFmtId="1" fontId="7" fillId="0" borderId="7" xfId="5" applyNumberFormat="1" applyFont="1" applyBorder="1" applyAlignment="1">
      <alignment horizontal="center" wrapText="1"/>
    </xf>
    <xf numFmtId="2" fontId="7" fillId="0" borderId="7" xfId="5" applyNumberFormat="1" applyFont="1" applyFill="1" applyBorder="1" applyAlignment="1">
      <alignment wrapText="1"/>
    </xf>
    <xf numFmtId="2" fontId="7" fillId="0" borderId="8" xfId="5" applyNumberFormat="1" applyFont="1" applyFill="1" applyBorder="1" applyAlignment="1">
      <alignment horizontal="center" wrapText="1"/>
    </xf>
    <xf numFmtId="1" fontId="7" fillId="0" borderId="7" xfId="5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2 2" xfId="4"/>
    <cellStyle name="Обычный 3" xfId="5"/>
    <cellStyle name="Обычный 4" xfId="1"/>
    <cellStyle name="Финансовый 2" xfId="6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J62" sqref="J62"/>
    </sheetView>
  </sheetViews>
  <sheetFormatPr defaultRowHeight="15" x14ac:dyDescent="0.25"/>
  <cols>
    <col min="1" max="1" width="27.5703125" customWidth="1"/>
    <col min="2" max="2" width="11.7109375" bestFit="1" customWidth="1"/>
  </cols>
  <sheetData>
    <row r="1" spans="1:8" ht="15.75" x14ac:dyDescent="0.25">
      <c r="A1" s="61" t="s">
        <v>0</v>
      </c>
      <c r="B1" s="61"/>
      <c r="C1" s="61"/>
      <c r="D1" s="61"/>
      <c r="E1" s="61"/>
      <c r="F1" s="61"/>
      <c r="G1" s="61"/>
      <c r="H1" s="1"/>
    </row>
    <row r="2" spans="1:8" x14ac:dyDescent="0.25">
      <c r="A2" s="62" t="s">
        <v>1</v>
      </c>
      <c r="B2" s="62"/>
      <c r="C2" s="62"/>
      <c r="D2" s="62"/>
      <c r="E2" s="62"/>
      <c r="F2" s="62"/>
      <c r="G2" s="62"/>
      <c r="H2" s="1"/>
    </row>
    <row r="3" spans="1:8" ht="15.75" thickBot="1" x14ac:dyDescent="0.3">
      <c r="A3" s="2"/>
      <c r="B3" s="3"/>
      <c r="C3" s="1"/>
      <c r="D3" s="1"/>
      <c r="E3" s="1"/>
      <c r="F3" s="1"/>
      <c r="G3" s="3"/>
      <c r="H3" s="1"/>
    </row>
    <row r="4" spans="1:8" ht="15.75" thickBot="1" x14ac:dyDescent="0.3">
      <c r="A4" s="66" t="s">
        <v>2</v>
      </c>
      <c r="B4" s="67" t="s">
        <v>3</v>
      </c>
      <c r="C4" s="67" t="s">
        <v>4</v>
      </c>
      <c r="D4" s="67"/>
      <c r="E4" s="63" t="s">
        <v>5</v>
      </c>
      <c r="F4" s="63" t="s">
        <v>6</v>
      </c>
      <c r="G4" s="67" t="s">
        <v>7</v>
      </c>
      <c r="H4" s="1"/>
    </row>
    <row r="5" spans="1:8" ht="15.75" thickBot="1" x14ac:dyDescent="0.3">
      <c r="A5" s="64"/>
      <c r="B5" s="67"/>
      <c r="C5" s="67"/>
      <c r="D5" s="67"/>
      <c r="E5" s="64"/>
      <c r="F5" s="64"/>
      <c r="G5" s="67"/>
      <c r="H5" s="1"/>
    </row>
    <row r="6" spans="1:8" ht="15.75" thickBot="1" x14ac:dyDescent="0.3">
      <c r="A6" s="65"/>
      <c r="B6" s="67"/>
      <c r="C6" s="6" t="s">
        <v>8</v>
      </c>
      <c r="D6" s="7" t="s">
        <v>9</v>
      </c>
      <c r="E6" s="65"/>
      <c r="F6" s="65"/>
      <c r="G6" s="67"/>
      <c r="H6" s="1"/>
    </row>
    <row r="7" spans="1:8" ht="15.75" thickBot="1" x14ac:dyDescent="0.3">
      <c r="A7" s="68" t="s">
        <v>10</v>
      </c>
      <c r="B7" s="69"/>
      <c r="C7" s="69"/>
      <c r="D7" s="70"/>
      <c r="E7" s="4"/>
      <c r="F7" s="5"/>
      <c r="G7" s="4"/>
      <c r="H7" s="1"/>
    </row>
    <row r="8" spans="1:8" ht="36" customHeight="1" thickBot="1" x14ac:dyDescent="0.3">
      <c r="A8" s="8" t="s">
        <v>11</v>
      </c>
      <c r="B8" s="22">
        <v>29993326</v>
      </c>
      <c r="C8" s="22">
        <v>5579</v>
      </c>
      <c r="D8" s="22">
        <v>5660</v>
      </c>
      <c r="E8" s="40">
        <v>81</v>
      </c>
      <c r="F8" s="22">
        <v>15</v>
      </c>
      <c r="G8" s="23">
        <v>1215</v>
      </c>
      <c r="H8" s="9"/>
    </row>
    <row r="9" spans="1:8" ht="58.5" customHeight="1" thickBot="1" x14ac:dyDescent="0.3">
      <c r="A9" s="10" t="s">
        <v>12</v>
      </c>
      <c r="B9" s="22">
        <v>29993299</v>
      </c>
      <c r="C9" s="23">
        <v>2233</v>
      </c>
      <c r="D9" s="23">
        <v>2272</v>
      </c>
      <c r="E9" s="40">
        <v>39</v>
      </c>
      <c r="F9" s="23">
        <v>60</v>
      </c>
      <c r="G9" s="23">
        <v>2340</v>
      </c>
      <c r="H9" s="9"/>
    </row>
    <row r="10" spans="1:8" ht="25.5" customHeight="1" thickBot="1" x14ac:dyDescent="0.3">
      <c r="A10" s="10" t="s">
        <v>13</v>
      </c>
      <c r="B10" s="22">
        <v>29993206</v>
      </c>
      <c r="C10" s="22">
        <v>10601</v>
      </c>
      <c r="D10" s="22">
        <v>10830</v>
      </c>
      <c r="E10" s="40">
        <v>229</v>
      </c>
      <c r="F10" s="22">
        <v>40</v>
      </c>
      <c r="G10" s="23">
        <v>9160</v>
      </c>
      <c r="H10" s="1"/>
    </row>
    <row r="11" spans="1:8" ht="23.25" customHeight="1" thickBot="1" x14ac:dyDescent="0.3">
      <c r="A11" s="12" t="s">
        <v>14</v>
      </c>
      <c r="B11" s="26">
        <v>29993506</v>
      </c>
      <c r="C11" s="22">
        <v>13691</v>
      </c>
      <c r="D11" s="22">
        <v>14002</v>
      </c>
      <c r="E11" s="40">
        <v>311</v>
      </c>
      <c r="F11" s="22">
        <v>60</v>
      </c>
      <c r="G11" s="23">
        <v>18660</v>
      </c>
      <c r="H11" s="1"/>
    </row>
    <row r="12" spans="1:8" ht="27" customHeight="1" thickBot="1" x14ac:dyDescent="0.3">
      <c r="A12" s="10" t="s">
        <v>15</v>
      </c>
      <c r="B12" s="23">
        <v>29993527</v>
      </c>
      <c r="C12" s="22">
        <v>5591</v>
      </c>
      <c r="D12" s="22">
        <v>5714</v>
      </c>
      <c r="E12" s="40">
        <v>123</v>
      </c>
      <c r="F12" s="22">
        <v>20</v>
      </c>
      <c r="G12" s="23">
        <v>2460</v>
      </c>
      <c r="H12" s="1"/>
    </row>
    <row r="13" spans="1:8" ht="15.75" thickBot="1" x14ac:dyDescent="0.3">
      <c r="A13" s="57" t="s">
        <v>16</v>
      </c>
      <c r="B13" s="58"/>
      <c r="C13" s="42"/>
      <c r="D13" s="42"/>
      <c r="E13" s="40"/>
      <c r="F13" s="44"/>
      <c r="G13" s="13">
        <v>33835</v>
      </c>
      <c r="H13" s="1"/>
    </row>
    <row r="14" spans="1:8" ht="39" customHeight="1" thickBot="1" x14ac:dyDescent="0.3">
      <c r="A14" s="8" t="s">
        <v>11</v>
      </c>
      <c r="B14" s="22">
        <v>29993434</v>
      </c>
      <c r="C14" s="21">
        <v>5411</v>
      </c>
      <c r="D14" s="21">
        <v>5504</v>
      </c>
      <c r="E14" s="40">
        <v>93</v>
      </c>
      <c r="F14" s="22">
        <v>10</v>
      </c>
      <c r="G14" s="23">
        <v>930</v>
      </c>
      <c r="H14" s="11"/>
    </row>
    <row r="15" spans="1:8" ht="49.5" customHeight="1" thickBot="1" x14ac:dyDescent="0.3">
      <c r="A15" s="10" t="s">
        <v>17</v>
      </c>
      <c r="B15" s="22">
        <v>29993175</v>
      </c>
      <c r="C15" s="22">
        <v>3902</v>
      </c>
      <c r="D15" s="22">
        <v>3978</v>
      </c>
      <c r="E15" s="40">
        <v>76</v>
      </c>
      <c r="F15" s="22">
        <v>15</v>
      </c>
      <c r="G15" s="23">
        <v>1140</v>
      </c>
      <c r="H15" s="11"/>
    </row>
    <row r="16" spans="1:8" ht="23.25" customHeight="1" thickBot="1" x14ac:dyDescent="0.3">
      <c r="A16" s="10" t="s">
        <v>13</v>
      </c>
      <c r="B16" s="22">
        <v>29993086</v>
      </c>
      <c r="C16" s="22">
        <v>2883</v>
      </c>
      <c r="D16" s="22">
        <v>2951</v>
      </c>
      <c r="E16" s="40">
        <v>68</v>
      </c>
      <c r="F16" s="22">
        <v>40</v>
      </c>
      <c r="G16" s="23">
        <v>2720</v>
      </c>
      <c r="H16" s="11"/>
    </row>
    <row r="17" spans="1:8" ht="23.25" customHeight="1" thickBot="1" x14ac:dyDescent="0.3">
      <c r="A17" s="12" t="s">
        <v>14</v>
      </c>
      <c r="B17" s="26">
        <v>29993400</v>
      </c>
      <c r="C17" s="22">
        <v>5271</v>
      </c>
      <c r="D17" s="22">
        <v>5403</v>
      </c>
      <c r="E17" s="40">
        <v>132</v>
      </c>
      <c r="F17" s="22">
        <v>30</v>
      </c>
      <c r="G17" s="23">
        <v>3960</v>
      </c>
      <c r="H17" s="11"/>
    </row>
    <row r="18" spans="1:8" ht="24.75" customHeight="1" thickBot="1" x14ac:dyDescent="0.3">
      <c r="A18" s="14" t="s">
        <v>18</v>
      </c>
      <c r="B18" s="23">
        <v>29993504</v>
      </c>
      <c r="C18" s="22">
        <v>5401</v>
      </c>
      <c r="D18" s="22">
        <v>5446</v>
      </c>
      <c r="E18" s="40">
        <v>45</v>
      </c>
      <c r="F18" s="22">
        <v>20</v>
      </c>
      <c r="G18" s="23">
        <v>900</v>
      </c>
      <c r="H18" s="11"/>
    </row>
    <row r="19" spans="1:8" ht="15.75" thickBot="1" x14ac:dyDescent="0.3">
      <c r="A19" s="78" t="s">
        <v>19</v>
      </c>
      <c r="B19" s="79"/>
      <c r="C19" s="79"/>
      <c r="D19" s="82"/>
      <c r="E19" s="40"/>
      <c r="F19" s="1"/>
      <c r="G19" s="16">
        <v>9650</v>
      </c>
      <c r="H19" s="1"/>
    </row>
    <row r="20" spans="1:8" ht="32.25" customHeight="1" thickBot="1" x14ac:dyDescent="0.3">
      <c r="A20" s="8" t="s">
        <v>11</v>
      </c>
      <c r="B20" s="22">
        <v>29993452</v>
      </c>
      <c r="C20" s="22">
        <v>9326</v>
      </c>
      <c r="D20" s="22">
        <v>9474</v>
      </c>
      <c r="E20" s="40">
        <v>148</v>
      </c>
      <c r="F20" s="22">
        <v>10</v>
      </c>
      <c r="G20" s="23">
        <v>1480</v>
      </c>
      <c r="H20" s="11"/>
    </row>
    <row r="21" spans="1:8" ht="39.75" customHeight="1" thickBot="1" x14ac:dyDescent="0.3">
      <c r="A21" s="10" t="s">
        <v>20</v>
      </c>
      <c r="B21" s="22">
        <v>29993531</v>
      </c>
      <c r="C21" s="22">
        <v>2598</v>
      </c>
      <c r="D21" s="22">
        <v>2640</v>
      </c>
      <c r="E21" s="40">
        <v>42</v>
      </c>
      <c r="F21" s="23">
        <v>15</v>
      </c>
      <c r="G21" s="23">
        <v>630</v>
      </c>
      <c r="H21" s="11"/>
    </row>
    <row r="22" spans="1:8" ht="21" customHeight="1" thickBot="1" x14ac:dyDescent="0.3">
      <c r="A22" s="10" t="s">
        <v>21</v>
      </c>
      <c r="B22" s="22">
        <v>29993455</v>
      </c>
      <c r="C22" s="21">
        <v>7344</v>
      </c>
      <c r="D22" s="21">
        <v>7513</v>
      </c>
      <c r="E22" s="40">
        <v>169</v>
      </c>
      <c r="F22" s="22">
        <v>40</v>
      </c>
      <c r="G22" s="23">
        <v>6760</v>
      </c>
      <c r="H22" s="11"/>
    </row>
    <row r="23" spans="1:8" ht="21.75" customHeight="1" thickBot="1" x14ac:dyDescent="0.3">
      <c r="A23" s="12" t="s">
        <v>22</v>
      </c>
      <c r="B23" s="26">
        <v>29993405</v>
      </c>
      <c r="C23" s="23">
        <v>9153</v>
      </c>
      <c r="D23" s="23">
        <v>9354</v>
      </c>
      <c r="E23" s="40">
        <v>201</v>
      </c>
      <c r="F23" s="22">
        <v>30</v>
      </c>
      <c r="G23" s="23">
        <v>6030</v>
      </c>
      <c r="H23" s="11"/>
    </row>
    <row r="24" spans="1:8" ht="30.75" customHeight="1" thickBot="1" x14ac:dyDescent="0.3">
      <c r="A24" s="14" t="s">
        <v>23</v>
      </c>
      <c r="B24" s="23">
        <v>29993524</v>
      </c>
      <c r="C24" s="23">
        <v>9986</v>
      </c>
      <c r="D24" s="23">
        <v>10180</v>
      </c>
      <c r="E24" s="40">
        <v>194</v>
      </c>
      <c r="F24" s="22">
        <v>20</v>
      </c>
      <c r="G24" s="23">
        <v>3880</v>
      </c>
      <c r="H24" s="11"/>
    </row>
    <row r="25" spans="1:8" ht="15.75" thickBot="1" x14ac:dyDescent="0.3">
      <c r="A25" s="77"/>
      <c r="B25" s="77"/>
      <c r="C25" s="77"/>
      <c r="D25" s="77"/>
      <c r="E25" s="77"/>
      <c r="F25" s="6" t="s">
        <v>24</v>
      </c>
      <c r="G25" s="16">
        <v>18780</v>
      </c>
      <c r="H25" s="1"/>
    </row>
    <row r="26" spans="1:8" ht="15.75" thickBot="1" x14ac:dyDescent="0.3">
      <c r="A26" s="1"/>
      <c r="B26" s="1"/>
      <c r="C26" s="17"/>
      <c r="D26" s="17"/>
      <c r="E26" s="1"/>
      <c r="F26" s="6" t="s">
        <v>25</v>
      </c>
      <c r="G26" s="47">
        <v>62265</v>
      </c>
      <c r="H26" s="11"/>
    </row>
    <row r="27" spans="1:8" x14ac:dyDescent="0.25">
      <c r="A27" s="1"/>
      <c r="B27" s="1"/>
      <c r="C27" s="17"/>
      <c r="D27" s="17"/>
      <c r="E27" s="1"/>
      <c r="F27" s="1"/>
      <c r="G27" s="34"/>
      <c r="H27" s="11"/>
    </row>
    <row r="28" spans="1:8" ht="15.75" thickBot="1" x14ac:dyDescent="0.3">
      <c r="A28" s="1"/>
      <c r="B28" s="1"/>
      <c r="C28" s="1"/>
      <c r="D28" s="1"/>
      <c r="E28" s="1"/>
      <c r="F28" s="1"/>
      <c r="G28" s="1"/>
      <c r="H28" s="1"/>
    </row>
    <row r="29" spans="1:8" ht="26.25" thickBot="1" x14ac:dyDescent="0.3">
      <c r="A29" s="33" t="s">
        <v>26</v>
      </c>
      <c r="B29" s="27" t="s">
        <v>27</v>
      </c>
      <c r="C29" s="21">
        <v>225253</v>
      </c>
      <c r="D29" s="21">
        <v>230417</v>
      </c>
      <c r="E29" s="23">
        <v>5164</v>
      </c>
      <c r="F29" s="22">
        <v>1</v>
      </c>
      <c r="G29" s="23">
        <v>5164</v>
      </c>
      <c r="H29" s="11"/>
    </row>
    <row r="30" spans="1:8" ht="15.75" thickBot="1" x14ac:dyDescent="0.3">
      <c r="A30" s="18" t="s">
        <v>28</v>
      </c>
      <c r="B30" s="23">
        <v>29211536</v>
      </c>
      <c r="C30" s="21">
        <v>196589</v>
      </c>
      <c r="D30" s="21">
        <v>200875</v>
      </c>
      <c r="E30" s="23">
        <v>4286</v>
      </c>
      <c r="F30" s="22">
        <v>1</v>
      </c>
      <c r="G30" s="23">
        <v>4286</v>
      </c>
      <c r="H30" s="11"/>
    </row>
    <row r="31" spans="1:8" ht="15.75" thickBot="1" x14ac:dyDescent="0.3">
      <c r="A31" s="1"/>
      <c r="B31" s="1"/>
      <c r="C31" s="1"/>
      <c r="D31" s="1"/>
      <c r="E31" s="1"/>
      <c r="F31" s="6" t="s">
        <v>24</v>
      </c>
      <c r="G31" s="51">
        <v>9450</v>
      </c>
      <c r="H31" s="1"/>
    </row>
    <row r="32" spans="1:8" x14ac:dyDescent="0.25">
      <c r="A32" s="1"/>
      <c r="B32" s="1"/>
      <c r="C32" s="1"/>
      <c r="D32" s="1"/>
      <c r="E32" s="1"/>
      <c r="F32" s="1"/>
      <c r="G32" s="19"/>
      <c r="H32" s="1"/>
    </row>
    <row r="33" spans="1:8" ht="15.75" thickBot="1" x14ac:dyDescent="0.3">
      <c r="A33" s="2"/>
      <c r="B33" s="3"/>
      <c r="C33" s="1"/>
      <c r="D33" s="1"/>
      <c r="E33" s="1"/>
      <c r="F33" s="1"/>
      <c r="G33" s="3"/>
      <c r="H33" s="1"/>
    </row>
    <row r="34" spans="1:8" x14ac:dyDescent="0.25">
      <c r="A34" s="66" t="s">
        <v>2</v>
      </c>
      <c r="B34" s="63" t="s">
        <v>3</v>
      </c>
      <c r="C34" s="73" t="s">
        <v>4</v>
      </c>
      <c r="D34" s="74"/>
      <c r="E34" s="63" t="s">
        <v>5</v>
      </c>
      <c r="F34" s="63" t="s">
        <v>6</v>
      </c>
      <c r="G34" s="63" t="s">
        <v>7</v>
      </c>
      <c r="H34" s="1"/>
    </row>
    <row r="35" spans="1:8" ht="15.75" thickBot="1" x14ac:dyDescent="0.3">
      <c r="A35" s="71"/>
      <c r="B35" s="64"/>
      <c r="C35" s="75"/>
      <c r="D35" s="76"/>
      <c r="E35" s="64"/>
      <c r="F35" s="64"/>
      <c r="G35" s="64"/>
      <c r="H35" s="1"/>
    </row>
    <row r="36" spans="1:8" ht="15.75" thickBot="1" x14ac:dyDescent="0.3">
      <c r="A36" s="72"/>
      <c r="B36" s="65"/>
      <c r="C36" s="6" t="s">
        <v>8</v>
      </c>
      <c r="D36" s="7" t="s">
        <v>9</v>
      </c>
      <c r="E36" s="65"/>
      <c r="F36" s="65"/>
      <c r="G36" s="65"/>
      <c r="H36" s="1"/>
    </row>
    <row r="37" spans="1:8" ht="15.75" thickBot="1" x14ac:dyDescent="0.3">
      <c r="A37" s="80"/>
      <c r="B37" s="81"/>
      <c r="C37" s="81"/>
      <c r="D37" s="81"/>
      <c r="E37" s="36"/>
      <c r="F37" s="1"/>
      <c r="G37" s="20"/>
      <c r="H37" s="1"/>
    </row>
    <row r="38" spans="1:8" ht="24.75" thickBot="1" x14ac:dyDescent="0.3">
      <c r="A38" s="14" t="s">
        <v>29</v>
      </c>
      <c r="B38" s="14" t="s">
        <v>30</v>
      </c>
      <c r="C38" s="21">
        <v>2982</v>
      </c>
      <c r="D38" s="21">
        <v>3049</v>
      </c>
      <c r="E38" s="22">
        <v>67</v>
      </c>
      <c r="F38" s="14">
        <v>30</v>
      </c>
      <c r="G38" s="38">
        <v>2010</v>
      </c>
      <c r="H38" s="11"/>
    </row>
    <row r="39" spans="1:8" ht="15.75" thickBot="1" x14ac:dyDescent="0.3">
      <c r="A39" s="24" t="s">
        <v>31</v>
      </c>
      <c r="B39" s="22">
        <v>29993194</v>
      </c>
      <c r="C39" s="22">
        <v>2763</v>
      </c>
      <c r="D39" s="22">
        <v>2812</v>
      </c>
      <c r="E39" s="22">
        <v>49</v>
      </c>
      <c r="F39" s="22">
        <v>30</v>
      </c>
      <c r="G39" s="23">
        <v>1470</v>
      </c>
      <c r="H39" s="11"/>
    </row>
    <row r="40" spans="1:8" ht="15.75" thickBot="1" x14ac:dyDescent="0.3">
      <c r="A40" s="25"/>
      <c r="B40" s="22"/>
      <c r="C40" s="26"/>
      <c r="D40" s="26"/>
      <c r="E40" s="22"/>
      <c r="F40" s="26"/>
      <c r="G40" s="23"/>
      <c r="H40" s="1"/>
    </row>
    <row r="41" spans="1:8" ht="24.75" thickBot="1" x14ac:dyDescent="0.3">
      <c r="A41" s="14" t="s">
        <v>32</v>
      </c>
      <c r="B41" s="27" t="s">
        <v>33</v>
      </c>
      <c r="C41" s="26">
        <v>12867</v>
      </c>
      <c r="D41" s="26">
        <v>13460</v>
      </c>
      <c r="E41" s="22">
        <v>593</v>
      </c>
      <c r="F41" s="22">
        <v>30</v>
      </c>
      <c r="G41" s="23">
        <v>17790</v>
      </c>
      <c r="H41" s="11"/>
    </row>
    <row r="42" spans="1:8" ht="15.75" thickBot="1" x14ac:dyDescent="0.3">
      <c r="A42" s="24" t="s">
        <v>34</v>
      </c>
      <c r="B42" s="14" t="s">
        <v>35</v>
      </c>
      <c r="C42" s="41">
        <v>9854</v>
      </c>
      <c r="D42" s="41">
        <v>9918</v>
      </c>
      <c r="E42" s="22">
        <v>64</v>
      </c>
      <c r="F42" s="22">
        <v>30</v>
      </c>
      <c r="G42" s="23">
        <v>1920</v>
      </c>
      <c r="H42" s="11"/>
    </row>
    <row r="43" spans="1:8" ht="15.75" thickBot="1" x14ac:dyDescent="0.3">
      <c r="A43" s="78" t="s">
        <v>36</v>
      </c>
      <c r="B43" s="79"/>
      <c r="C43" s="43"/>
      <c r="D43" s="43"/>
      <c r="E43" s="37"/>
      <c r="F43" s="6" t="s">
        <v>24</v>
      </c>
      <c r="G43" s="59">
        <v>23190</v>
      </c>
      <c r="H43" s="11"/>
    </row>
    <row r="44" spans="1:8" ht="30.75" customHeight="1" thickBot="1" x14ac:dyDescent="0.3">
      <c r="A44" s="28" t="s">
        <v>11</v>
      </c>
      <c r="B44" s="22">
        <v>29993213</v>
      </c>
      <c r="C44" s="23">
        <v>12430</v>
      </c>
      <c r="D44" s="23">
        <v>12579</v>
      </c>
      <c r="E44" s="23">
        <v>149</v>
      </c>
      <c r="F44" s="22">
        <v>15</v>
      </c>
      <c r="G44" s="23">
        <v>2235</v>
      </c>
      <c r="H44" s="11"/>
    </row>
    <row r="45" spans="1:8" ht="41.25" customHeight="1" thickBot="1" x14ac:dyDescent="0.3">
      <c r="A45" s="14" t="s">
        <v>20</v>
      </c>
      <c r="B45" s="22">
        <v>29993517</v>
      </c>
      <c r="C45" s="22">
        <v>1906</v>
      </c>
      <c r="D45" s="22">
        <v>1938</v>
      </c>
      <c r="E45" s="23">
        <v>32</v>
      </c>
      <c r="F45" s="22">
        <v>60</v>
      </c>
      <c r="G45" s="23">
        <v>1920</v>
      </c>
      <c r="H45" s="11"/>
    </row>
    <row r="46" spans="1:8" ht="19.5" customHeight="1" thickBot="1" x14ac:dyDescent="0.3">
      <c r="A46" s="14" t="s">
        <v>21</v>
      </c>
      <c r="B46" s="22">
        <v>29116365</v>
      </c>
      <c r="C46" s="21">
        <v>20458</v>
      </c>
      <c r="D46" s="21">
        <v>20941</v>
      </c>
      <c r="E46" s="23">
        <v>483</v>
      </c>
      <c r="F46" s="22">
        <v>60</v>
      </c>
      <c r="G46" s="23">
        <v>28980</v>
      </c>
      <c r="H46" s="11"/>
    </row>
    <row r="47" spans="1:8" ht="19.5" customHeight="1" thickBot="1" x14ac:dyDescent="0.3">
      <c r="A47" s="29" t="s">
        <v>22</v>
      </c>
      <c r="B47" s="26">
        <v>29993350</v>
      </c>
      <c r="C47" s="23">
        <v>17086</v>
      </c>
      <c r="D47" s="23">
        <v>17499</v>
      </c>
      <c r="E47" s="23">
        <v>413</v>
      </c>
      <c r="F47" s="22">
        <v>80</v>
      </c>
      <c r="G47" s="23">
        <v>33040</v>
      </c>
      <c r="H47" s="11"/>
    </row>
    <row r="48" spans="1:8" ht="15.75" thickBot="1" x14ac:dyDescent="0.3">
      <c r="A48" s="24" t="s">
        <v>15</v>
      </c>
      <c r="B48" s="23">
        <v>29993469</v>
      </c>
      <c r="C48" s="23">
        <v>7877</v>
      </c>
      <c r="D48" s="23">
        <v>8046</v>
      </c>
      <c r="E48" s="23">
        <v>169</v>
      </c>
      <c r="F48" s="22">
        <v>40</v>
      </c>
      <c r="G48" s="23">
        <v>6760</v>
      </c>
      <c r="H48" s="11"/>
    </row>
    <row r="49" spans="1:8" ht="15.75" thickBot="1" x14ac:dyDescent="0.3">
      <c r="A49" s="15"/>
      <c r="B49" s="15"/>
      <c r="C49" s="23"/>
      <c r="D49" s="15"/>
      <c r="E49" s="30"/>
      <c r="F49" s="6" t="s">
        <v>24</v>
      </c>
      <c r="G49" s="45">
        <v>72935</v>
      </c>
      <c r="H49" s="1"/>
    </row>
    <row r="50" spans="1:8" ht="15.75" thickBot="1" x14ac:dyDescent="0.3"/>
    <row r="51" spans="1:8" x14ac:dyDescent="0.25">
      <c r="A51" s="66" t="s">
        <v>2</v>
      </c>
      <c r="B51" s="63" t="s">
        <v>3</v>
      </c>
      <c r="C51" s="73" t="s">
        <v>4</v>
      </c>
      <c r="D51" s="74"/>
      <c r="E51" s="63" t="s">
        <v>5</v>
      </c>
      <c r="F51" s="63" t="s">
        <v>6</v>
      </c>
      <c r="G51" s="63" t="s">
        <v>7</v>
      </c>
      <c r="H51" s="1"/>
    </row>
    <row r="52" spans="1:8" ht="15.75" thickBot="1" x14ac:dyDescent="0.3">
      <c r="A52" s="71"/>
      <c r="B52" s="64"/>
      <c r="C52" s="75"/>
      <c r="D52" s="76"/>
      <c r="E52" s="64"/>
      <c r="F52" s="64"/>
      <c r="G52" s="64"/>
      <c r="H52" s="1"/>
    </row>
    <row r="53" spans="1:8" ht="15.75" thickBot="1" x14ac:dyDescent="0.3">
      <c r="A53" s="72"/>
      <c r="B53" s="65"/>
      <c r="C53" s="6" t="s">
        <v>8</v>
      </c>
      <c r="D53" s="7" t="s">
        <v>9</v>
      </c>
      <c r="E53" s="65"/>
      <c r="F53" s="65"/>
      <c r="G53" s="65"/>
      <c r="H53" s="1"/>
    </row>
    <row r="54" spans="1:8" ht="15.75" thickBot="1" x14ac:dyDescent="0.3">
      <c r="A54" s="85" t="s">
        <v>37</v>
      </c>
      <c r="B54" s="14" t="s">
        <v>38</v>
      </c>
      <c r="C54" s="21">
        <v>8756</v>
      </c>
      <c r="D54" s="21">
        <v>8931</v>
      </c>
      <c r="E54" s="22">
        <v>175</v>
      </c>
      <c r="F54" s="21">
        <v>40</v>
      </c>
      <c r="G54" s="23">
        <v>7000</v>
      </c>
      <c r="H54" s="11"/>
    </row>
    <row r="55" spans="1:8" ht="15.75" thickBot="1" x14ac:dyDescent="0.3">
      <c r="A55" s="86"/>
      <c r="B55" s="14" t="s">
        <v>39</v>
      </c>
      <c r="C55" s="21">
        <v>5398</v>
      </c>
      <c r="D55" s="21">
        <v>5485</v>
      </c>
      <c r="E55" s="22">
        <v>87</v>
      </c>
      <c r="F55" s="21">
        <v>20</v>
      </c>
      <c r="G55" s="23">
        <v>1740</v>
      </c>
      <c r="H55" s="11"/>
    </row>
    <row r="56" spans="1:8" ht="15.75" thickBot="1" x14ac:dyDescent="0.3">
      <c r="A56" s="87"/>
      <c r="B56" s="14" t="s">
        <v>40</v>
      </c>
      <c r="C56" s="21">
        <v>1115</v>
      </c>
      <c r="D56" s="21">
        <v>1131</v>
      </c>
      <c r="E56" s="22">
        <v>16</v>
      </c>
      <c r="F56" s="21">
        <v>80</v>
      </c>
      <c r="G56" s="23">
        <v>1280</v>
      </c>
      <c r="H56" s="11"/>
    </row>
    <row r="57" spans="1:8" ht="15.75" thickBot="1" x14ac:dyDescent="0.3">
      <c r="A57" s="83" t="s">
        <v>41</v>
      </c>
      <c r="B57" s="53">
        <v>32358499</v>
      </c>
      <c r="C57" s="21">
        <v>0</v>
      </c>
      <c r="D57" s="21">
        <v>0</v>
      </c>
      <c r="E57" s="22">
        <v>0</v>
      </c>
      <c r="F57" s="21">
        <v>1</v>
      </c>
      <c r="G57" s="23">
        <v>0</v>
      </c>
      <c r="H57" s="1"/>
    </row>
    <row r="58" spans="1:8" ht="15.75" thickBot="1" x14ac:dyDescent="0.3">
      <c r="A58" s="84"/>
      <c r="B58" s="55">
        <v>32358505</v>
      </c>
      <c r="C58" s="21">
        <v>0</v>
      </c>
      <c r="D58" s="21">
        <v>0</v>
      </c>
      <c r="E58" s="22">
        <v>0</v>
      </c>
      <c r="F58" s="21">
        <v>1</v>
      </c>
      <c r="G58" s="23">
        <v>0</v>
      </c>
      <c r="H58" s="1"/>
    </row>
    <row r="59" spans="1:8" ht="15.75" thickBot="1" x14ac:dyDescent="0.3">
      <c r="A59" s="31"/>
      <c r="B59" s="32"/>
      <c r="C59" s="32"/>
      <c r="D59" s="32"/>
      <c r="E59" s="32"/>
      <c r="F59" s="56" t="s">
        <v>24</v>
      </c>
      <c r="G59" s="60">
        <v>10020</v>
      </c>
      <c r="H59" s="1"/>
    </row>
    <row r="60" spans="1:8" x14ac:dyDescent="0.25">
      <c r="A60" s="31"/>
      <c r="B60" s="32"/>
      <c r="C60" s="32"/>
      <c r="D60" s="32"/>
      <c r="E60" s="32"/>
      <c r="F60" s="54"/>
      <c r="G60" s="35"/>
      <c r="H60" s="1"/>
    </row>
    <row r="61" spans="1:8" ht="36" x14ac:dyDescent="0.25">
      <c r="A61" s="48" t="s">
        <v>42</v>
      </c>
      <c r="B61" s="49">
        <f>G59+G49+G31+G26+G43</f>
        <v>177860</v>
      </c>
      <c r="C61" s="32"/>
      <c r="D61" s="32"/>
      <c r="E61" s="32"/>
      <c r="F61" s="52"/>
      <c r="G61" s="35"/>
      <c r="H61" s="1"/>
    </row>
    <row r="62" spans="1:8" ht="24" x14ac:dyDescent="0.25">
      <c r="A62" s="48" t="s">
        <v>43</v>
      </c>
      <c r="B62" s="49">
        <v>23450</v>
      </c>
      <c r="C62" s="32"/>
      <c r="D62" s="32"/>
      <c r="E62" s="32"/>
      <c r="F62" s="52"/>
      <c r="G62" s="35"/>
      <c r="H62" s="1"/>
    </row>
    <row r="63" spans="1:8" x14ac:dyDescent="0.25">
      <c r="A63" s="46" t="s">
        <v>44</v>
      </c>
      <c r="B63" s="50">
        <v>109310</v>
      </c>
      <c r="C63" s="1"/>
      <c r="D63" s="39"/>
      <c r="E63" s="39"/>
      <c r="F63" s="52"/>
      <c r="G63" s="1"/>
    </row>
    <row r="64" spans="1:8" x14ac:dyDescent="0.25">
      <c r="A64" s="46" t="s">
        <v>45</v>
      </c>
      <c r="B64" s="50">
        <v>10020</v>
      </c>
      <c r="C64" s="1"/>
      <c r="D64" s="17"/>
      <c r="E64" s="1"/>
      <c r="F64" s="1"/>
      <c r="G64" s="19"/>
    </row>
    <row r="65" spans="1:7" x14ac:dyDescent="0.25">
      <c r="A65" s="46" t="s">
        <v>46</v>
      </c>
      <c r="B65" s="50">
        <v>35080</v>
      </c>
      <c r="C65" s="1"/>
      <c r="D65" s="17"/>
      <c r="E65" s="1"/>
      <c r="F65" s="1"/>
      <c r="G65" s="19"/>
    </row>
    <row r="67" spans="1:7" x14ac:dyDescent="0.25">
      <c r="A67" s="1"/>
      <c r="B67" s="1" t="s">
        <v>47</v>
      </c>
      <c r="C67" s="1"/>
      <c r="D67" s="1"/>
      <c r="E67" s="1"/>
      <c r="F67" s="1"/>
      <c r="G67" s="1"/>
    </row>
    <row r="69" spans="1:7" x14ac:dyDescent="0.25">
      <c r="A69" s="1"/>
      <c r="B69" s="1" t="s">
        <v>48</v>
      </c>
      <c r="C69" s="1"/>
      <c r="D69" s="1"/>
      <c r="E69" s="1"/>
      <c r="F69" s="1"/>
      <c r="G69" s="1"/>
    </row>
  </sheetData>
  <mergeCells count="27">
    <mergeCell ref="A57:A58"/>
    <mergeCell ref="F34:F36"/>
    <mergeCell ref="G34:G36"/>
    <mergeCell ref="C51:D52"/>
    <mergeCell ref="F51:F53"/>
    <mergeCell ref="G51:G53"/>
    <mergeCell ref="A54:A56"/>
    <mergeCell ref="A7:D7"/>
    <mergeCell ref="A51:A53"/>
    <mergeCell ref="C34:D35"/>
    <mergeCell ref="B34:B36"/>
    <mergeCell ref="A25:E25"/>
    <mergeCell ref="E34:E36"/>
    <mergeCell ref="B51:B53"/>
    <mergeCell ref="A34:A36"/>
    <mergeCell ref="A43:B43"/>
    <mergeCell ref="E51:E53"/>
    <mergeCell ref="A37:D37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J17" sqref="J17"/>
    </sheetView>
  </sheetViews>
  <sheetFormatPr defaultRowHeight="15" x14ac:dyDescent="0.25"/>
  <cols>
    <col min="2" max="2" width="36.28515625" customWidth="1"/>
    <col min="3" max="3" width="10.28515625" customWidth="1"/>
    <col min="4" max="4" width="12.28515625" customWidth="1"/>
    <col min="5" max="5" width="10.42578125" customWidth="1"/>
    <col min="6" max="6" width="10.5703125" customWidth="1"/>
    <col min="7" max="7" width="10.140625" customWidth="1"/>
  </cols>
  <sheetData>
    <row r="2" spans="1:7" ht="21" x14ac:dyDescent="0.25">
      <c r="A2" s="91" t="s">
        <v>49</v>
      </c>
      <c r="B2" s="91"/>
      <c r="C2" s="91"/>
      <c r="D2" s="91"/>
      <c r="E2" s="92"/>
      <c r="F2" s="92"/>
      <c r="G2" s="92"/>
    </row>
    <row r="4" spans="1:7" ht="18.75" x14ac:dyDescent="0.3">
      <c r="A4" s="93" t="s">
        <v>50</v>
      </c>
      <c r="B4" s="92"/>
      <c r="C4" s="92"/>
      <c r="D4" s="92"/>
      <c r="E4" s="92"/>
      <c r="F4" s="92"/>
      <c r="G4" s="92"/>
    </row>
    <row r="5" spans="1:7" ht="15.75" thickBot="1" x14ac:dyDescent="0.3">
      <c r="A5" s="92"/>
      <c r="B5" s="92"/>
      <c r="C5" s="92"/>
      <c r="D5" s="92"/>
      <c r="E5" s="92"/>
      <c r="F5" s="92"/>
      <c r="G5" s="92"/>
    </row>
    <row r="6" spans="1:7" ht="16.5" thickBot="1" x14ac:dyDescent="0.3">
      <c r="A6" s="98" t="s">
        <v>51</v>
      </c>
      <c r="B6" s="99" t="s">
        <v>52</v>
      </c>
      <c r="C6" s="103" t="s">
        <v>53</v>
      </c>
      <c r="D6" s="99" t="s">
        <v>54</v>
      </c>
      <c r="E6" s="103" t="s">
        <v>55</v>
      </c>
      <c r="F6" s="104" t="s">
        <v>56</v>
      </c>
      <c r="G6" s="111" t="s">
        <v>57</v>
      </c>
    </row>
    <row r="7" spans="1:7" ht="15.75" x14ac:dyDescent="0.25">
      <c r="A7" s="95">
        <v>1</v>
      </c>
      <c r="B7" s="95" t="s">
        <v>58</v>
      </c>
      <c r="C7" s="96">
        <v>8122</v>
      </c>
      <c r="D7" s="97">
        <v>4.29</v>
      </c>
      <c r="E7" s="108">
        <v>309</v>
      </c>
      <c r="F7" s="109">
        <v>26.284789644012946</v>
      </c>
      <c r="G7" s="112">
        <v>112.76174757281554</v>
      </c>
    </row>
    <row r="8" spans="1:7" ht="15.75" x14ac:dyDescent="0.25">
      <c r="A8" s="100">
        <v>2</v>
      </c>
      <c r="B8" s="100" t="s">
        <v>59</v>
      </c>
      <c r="C8" s="106">
        <v>1898</v>
      </c>
      <c r="D8" s="97">
        <v>4.29</v>
      </c>
      <c r="E8" s="105"/>
      <c r="F8" s="110"/>
      <c r="G8" s="107"/>
    </row>
    <row r="9" spans="1:7" ht="15.75" x14ac:dyDescent="0.25">
      <c r="A9" s="100">
        <v>4</v>
      </c>
      <c r="B9" s="100" t="s">
        <v>60</v>
      </c>
      <c r="C9" s="101">
        <v>0</v>
      </c>
      <c r="D9" s="102">
        <v>29.12</v>
      </c>
      <c r="E9" s="105"/>
      <c r="F9" s="110"/>
      <c r="G9" s="107"/>
    </row>
    <row r="10" spans="1:7" ht="15.75" x14ac:dyDescent="0.25">
      <c r="A10" s="100">
        <v>5</v>
      </c>
      <c r="B10" s="100" t="s">
        <v>61</v>
      </c>
      <c r="C10" s="101">
        <v>0</v>
      </c>
      <c r="D10" s="102">
        <v>126.29588999999999</v>
      </c>
      <c r="E10" s="105"/>
      <c r="F10" s="110"/>
      <c r="G10" s="107"/>
    </row>
    <row r="11" spans="1:7" ht="15.75" x14ac:dyDescent="0.25">
      <c r="A11" s="100">
        <v>6</v>
      </c>
      <c r="B11" s="100" t="s">
        <v>62</v>
      </c>
      <c r="C11" s="101">
        <v>0</v>
      </c>
      <c r="D11" s="102">
        <v>34.729999999999997</v>
      </c>
      <c r="E11" s="105"/>
      <c r="F11" s="110"/>
      <c r="G11" s="107"/>
    </row>
    <row r="12" spans="1:7" ht="15.75" x14ac:dyDescent="0.25">
      <c r="A12" s="100">
        <v>10</v>
      </c>
      <c r="B12" s="100" t="s">
        <v>63</v>
      </c>
      <c r="C12" s="102">
        <v>0</v>
      </c>
      <c r="D12" s="102">
        <v>2476.39</v>
      </c>
      <c r="E12" s="105"/>
      <c r="F12" s="110"/>
      <c r="G12" s="107"/>
    </row>
    <row r="13" spans="1:7" ht="15.75" x14ac:dyDescent="0.25">
      <c r="A13" s="100">
        <v>11</v>
      </c>
      <c r="B13" s="100" t="s">
        <v>64</v>
      </c>
      <c r="C13" s="102">
        <v>0</v>
      </c>
      <c r="D13" s="102">
        <v>4.29</v>
      </c>
      <c r="E13" s="105"/>
      <c r="F13" s="110"/>
      <c r="G13" s="107"/>
    </row>
    <row r="14" spans="1:7" ht="15.75" x14ac:dyDescent="0.25">
      <c r="A14" s="94"/>
      <c r="B14" s="94"/>
      <c r="C14" s="94"/>
      <c r="D14" s="94"/>
      <c r="E14" s="92"/>
      <c r="F14" s="92"/>
      <c r="G14" s="92"/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I16" sqref="I16"/>
    </sheetView>
  </sheetViews>
  <sheetFormatPr defaultRowHeight="15" x14ac:dyDescent="0.25"/>
  <cols>
    <col min="2" max="2" width="27.140625" customWidth="1"/>
    <col min="3" max="3" width="10.7109375" customWidth="1"/>
    <col min="4" max="4" width="16.85546875" customWidth="1"/>
    <col min="5" max="5" width="12.140625" customWidth="1"/>
    <col min="6" max="6" width="12" customWidth="1"/>
    <col min="7" max="7" width="13" customWidth="1"/>
  </cols>
  <sheetData>
    <row r="1" spans="1:8" ht="30.75" customHeight="1" x14ac:dyDescent="0.25">
      <c r="A1" s="123" t="s">
        <v>65</v>
      </c>
      <c r="B1" s="130"/>
      <c r="C1" s="130"/>
      <c r="D1" s="130"/>
      <c r="E1" s="130"/>
      <c r="F1" s="130"/>
      <c r="G1" s="130"/>
      <c r="H1" s="114"/>
    </row>
    <row r="2" spans="1:8" x14ac:dyDescent="0.25">
      <c r="A2" s="88" t="s">
        <v>66</v>
      </c>
      <c r="B2" s="88" t="s">
        <v>67</v>
      </c>
      <c r="C2" s="88" t="s">
        <v>68</v>
      </c>
      <c r="D2" s="88" t="s">
        <v>69</v>
      </c>
      <c r="E2" s="88" t="s">
        <v>70</v>
      </c>
      <c r="F2" s="88"/>
      <c r="G2" s="88"/>
      <c r="H2" s="114"/>
    </row>
    <row r="3" spans="1:8" x14ac:dyDescent="0.25">
      <c r="A3" s="88"/>
      <c r="B3" s="88"/>
      <c r="C3" s="88"/>
      <c r="D3" s="88"/>
      <c r="E3" s="88" t="s">
        <v>71</v>
      </c>
      <c r="F3" s="88"/>
      <c r="G3" s="88" t="s">
        <v>72</v>
      </c>
      <c r="H3" s="114"/>
    </row>
    <row r="4" spans="1:8" x14ac:dyDescent="0.25">
      <c r="A4" s="88"/>
      <c r="B4" s="88"/>
      <c r="C4" s="88"/>
      <c r="D4" s="89"/>
      <c r="E4" s="119" t="s">
        <v>73</v>
      </c>
      <c r="F4" s="119" t="s">
        <v>74</v>
      </c>
      <c r="G4" s="88"/>
      <c r="H4" s="114"/>
    </row>
    <row r="5" spans="1:8" ht="21" customHeight="1" x14ac:dyDescent="0.25">
      <c r="A5" s="116" t="s">
        <v>75</v>
      </c>
      <c r="B5" s="117" t="s">
        <v>76</v>
      </c>
      <c r="C5" s="120" t="s">
        <v>77</v>
      </c>
      <c r="D5" s="133">
        <v>104123.14</v>
      </c>
      <c r="E5" s="134">
        <v>346.45299999999997</v>
      </c>
      <c r="F5" s="117"/>
      <c r="G5" s="118">
        <v>431.74</v>
      </c>
      <c r="H5" s="114"/>
    </row>
    <row r="6" spans="1:8" ht="22.5" customHeight="1" x14ac:dyDescent="0.25">
      <c r="A6" s="116" t="s">
        <v>75</v>
      </c>
      <c r="B6" s="117" t="s">
        <v>78</v>
      </c>
      <c r="C6" s="118" t="s">
        <v>77</v>
      </c>
      <c r="D6" s="121"/>
      <c r="E6" s="122">
        <v>66.452999999999989</v>
      </c>
      <c r="F6" s="122">
        <v>30.145589999999999</v>
      </c>
      <c r="G6" s="129">
        <v>1.9889999999999999</v>
      </c>
      <c r="H6" s="114"/>
    </row>
    <row r="7" spans="1:8" ht="29.25" customHeight="1" x14ac:dyDescent="0.25">
      <c r="A7" s="116" t="s">
        <v>79</v>
      </c>
      <c r="B7" s="117" t="s">
        <v>80</v>
      </c>
      <c r="C7" s="118" t="s">
        <v>81</v>
      </c>
      <c r="D7" s="117"/>
      <c r="E7" s="132">
        <v>1303</v>
      </c>
      <c r="F7" s="118">
        <v>591.09</v>
      </c>
      <c r="G7" s="118">
        <v>39</v>
      </c>
      <c r="H7" s="114"/>
    </row>
    <row r="8" spans="1:8" ht="20.25" customHeight="1" x14ac:dyDescent="0.25">
      <c r="A8" s="116" t="s">
        <v>79</v>
      </c>
      <c r="B8" s="117" t="s">
        <v>82</v>
      </c>
      <c r="C8" s="118" t="s">
        <v>81</v>
      </c>
      <c r="D8" s="131">
        <v>200420</v>
      </c>
      <c r="E8" s="132">
        <v>1217</v>
      </c>
      <c r="F8" s="118">
        <v>792.39</v>
      </c>
      <c r="G8" s="132">
        <v>39</v>
      </c>
      <c r="H8" s="128"/>
    </row>
    <row r="9" spans="1:8" x14ac:dyDescent="0.25">
      <c r="A9" s="116" t="s">
        <v>79</v>
      </c>
      <c r="B9" s="117" t="s">
        <v>83</v>
      </c>
      <c r="C9" s="118" t="s">
        <v>81</v>
      </c>
      <c r="D9" s="117"/>
      <c r="E9" s="122">
        <v>2520</v>
      </c>
      <c r="F9" s="122">
        <v>1383.48</v>
      </c>
      <c r="G9" s="132">
        <v>78</v>
      </c>
      <c r="H9" s="114"/>
    </row>
    <row r="10" spans="1:8" x14ac:dyDescent="0.25">
      <c r="A10" s="116" t="s">
        <v>84</v>
      </c>
      <c r="B10" s="117" t="s">
        <v>85</v>
      </c>
      <c r="C10" s="118" t="s">
        <v>86</v>
      </c>
      <c r="D10" s="124"/>
      <c r="E10" s="125">
        <v>138857</v>
      </c>
      <c r="F10" s="135">
        <v>1361</v>
      </c>
      <c r="G10" s="127">
        <v>25188</v>
      </c>
      <c r="H10" s="114"/>
    </row>
    <row r="11" spans="1:8" x14ac:dyDescent="0.25">
      <c r="A11" s="114"/>
      <c r="B11" s="114"/>
      <c r="C11" s="114"/>
      <c r="D11" s="114"/>
      <c r="E11" s="113"/>
      <c r="F11" s="90"/>
      <c r="G11" s="114"/>
      <c r="H11" s="114"/>
    </row>
    <row r="13" spans="1:8" x14ac:dyDescent="0.25">
      <c r="A13" s="114"/>
      <c r="B13" s="114"/>
      <c r="C13" s="114"/>
      <c r="D13" s="114"/>
      <c r="E13" s="114"/>
      <c r="F13" s="114"/>
      <c r="G13" s="126"/>
      <c r="H13" s="114"/>
    </row>
    <row r="14" spans="1:8" x14ac:dyDescent="0.25">
      <c r="A14" s="114"/>
      <c r="B14" s="114"/>
      <c r="C14" s="114"/>
      <c r="D14" s="114"/>
      <c r="E14" s="114"/>
      <c r="F14" s="115" t="s">
        <v>87</v>
      </c>
      <c r="G14" s="126"/>
      <c r="H14" s="114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Общие счетчики</vt:lpstr>
      <vt:lpstr>Корпус 3</vt:lpstr>
      <vt:lpstr>Справка по ОПУ и ИПУ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2021-12-29T06:49:45Z</dcterms:created>
  <dcterms:modified xsi:type="dcterms:W3CDTF">2021-12-29T06:58:59Z</dcterms:modified>
</cp:coreProperties>
</file>